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23B60699-6CC3-4EF4-9534-BAF0969B4C66}\"/>
    </mc:Choice>
  </mc:AlternateContent>
  <xr:revisionPtr revIDLastSave="0" documentId="13_ncr:1_{C44F1FF3-9ABB-4465-86BC-08D36F1D4DD9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externalReferences>
    <externalReference r:id="rId3"/>
  </externalReferences>
  <definedNames>
    <definedName name="_xlnm.Print_Area" localSheetId="1">'Related Party Debt'!$A$1:$H$61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9" i="1"/>
  <c r="F11" i="1"/>
  <c r="F16" i="1"/>
  <c r="F12" i="1"/>
  <c r="F2" i="1"/>
  <c r="F15" i="1"/>
  <c r="F18" i="1"/>
  <c r="F5" i="1"/>
  <c r="F6" i="1"/>
  <c r="F10" i="1"/>
  <c r="F19" i="1"/>
  <c r="F13" i="1"/>
  <c r="F3" i="1"/>
  <c r="F14" i="1"/>
  <c r="F17" i="1"/>
  <c r="F4" i="1"/>
</calcChain>
</file>

<file path=xl/sharedStrings.xml><?xml version="1.0" encoding="utf-8"?>
<sst xmlns="http://schemas.openxmlformats.org/spreadsheetml/2006/main" count="104" uniqueCount="70">
  <si>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</si>
  <si>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</si>
  <si>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</si>
  <si>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</si>
  <si>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</si>
  <si>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</si>
  <si>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</si>
  <si>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</si>
  <si>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</si>
  <si>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</si>
  <si>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</si>
  <si>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</si>
  <si>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</si>
  <si>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Due (To) From Megansett</t>
  </si>
  <si>
    <t>Due (To) From Falmouth</t>
  </si>
  <si>
    <t>Due (To) From Cape Cod</t>
  </si>
  <si>
    <t>Due (To) From Taber</t>
  </si>
  <si>
    <t>Due (To) From Fairhaven</t>
  </si>
  <si>
    <t>Due (To) From Norwell</t>
  </si>
  <si>
    <t>Due (To) From Cotuit</t>
  </si>
  <si>
    <t>Due (To) From Wayland</t>
  </si>
  <si>
    <t>Due (To) From Westerly</t>
  </si>
  <si>
    <t>Due (To) From Middletown</t>
  </si>
  <si>
    <t>Due (To) From Meadow View</t>
  </si>
  <si>
    <t>Due (To) From Spring Valley</t>
  </si>
  <si>
    <t>Due (To) From Wood Mill</t>
  </si>
  <si>
    <t>Due (To) From Sandalwood</t>
  </si>
  <si>
    <t>Due (To) From Royal at Home MA</t>
  </si>
  <si>
    <t>Due (To) From Braintree Realty</t>
  </si>
  <si>
    <t>Due (To) From Mamary, Inc.</t>
  </si>
  <si>
    <t>Due (To) From Mamary Funding</t>
  </si>
  <si>
    <t>Intercompany Due to/from</t>
  </si>
  <si>
    <t>Megansett</t>
  </si>
  <si>
    <t>Falmouth</t>
  </si>
  <si>
    <t>Cape Cod</t>
  </si>
  <si>
    <t>Taber</t>
  </si>
  <si>
    <t>Fairhaven</t>
  </si>
  <si>
    <t>Norwell</t>
  </si>
  <si>
    <t>Cotuit</t>
  </si>
  <si>
    <t>Wayland</t>
  </si>
  <si>
    <t>Westerly</t>
  </si>
  <si>
    <t>Middletown</t>
  </si>
  <si>
    <t>Meadow View</t>
  </si>
  <si>
    <t>Spring Valley</t>
  </si>
  <si>
    <t>Wood Mill</t>
  </si>
  <si>
    <t>Sandalwood</t>
  </si>
  <si>
    <t>Royal at Home MA</t>
  </si>
  <si>
    <t>Braintree Realty</t>
  </si>
  <si>
    <t>Mamary, Inc.</t>
  </si>
  <si>
    <t>Mamary Funding</t>
  </si>
  <si>
    <t>Common Ownership</t>
  </si>
  <si>
    <t>280110</t>
  </si>
  <si>
    <t>280111</t>
  </si>
  <si>
    <t>280112</t>
  </si>
  <si>
    <t>280113</t>
  </si>
  <si>
    <t>280114</t>
  </si>
  <si>
    <t>280119</t>
  </si>
  <si>
    <t>280120</t>
  </si>
  <si>
    <t>280122</t>
  </si>
  <si>
    <t>280123</t>
  </si>
  <si>
    <t>280124</t>
  </si>
  <si>
    <t>280126</t>
  </si>
  <si>
    <t>280127</t>
  </si>
  <si>
    <t>280128</t>
  </si>
  <si>
    <t>280129</t>
  </si>
  <si>
    <t>280318</t>
  </si>
  <si>
    <t>280515</t>
  </si>
  <si>
    <t>280717</t>
  </si>
  <si>
    <t>280799</t>
  </si>
  <si>
    <t>TB Link (GL Accounts)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</si>
</sst>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" fillId="0" borderId="0" xfId="0" applyFont="1" applyBorder="1"/>
    <xf numFmtId="0" fontId="0" fillId="0" borderId="0" xfId="0" applyFont="1" applyFill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4" t="s">
        <v>12</v>
      </c>
      <c r="B5" s="34"/>
      <c r="C5" s="34"/>
      <c r="D5" s="34"/>
      <c r="E5" s="34"/>
      <c r="F5" s="34"/>
      <c r="G5" s="34"/>
      <c r="H5" s="34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G2" sqref="G2"/>
    </sheetView>
  </sheetViews>
  <sheetFormatPr defaultColWidth="9.28515625" defaultRowHeight="15" x14ac:dyDescent="0.25"/>
  <cols>
    <col min="1" max="1" width="30.7109375" style="4" customWidth="1"/>
    <col min="2" max="2" width="30.85546875" style="25" bestFit="1" customWidth="1"/>
    <col min="3" max="3" width="30.8554687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9" width="18.28515625" style="33" customWidth="1"/>
    <col min="10" max="10" width="18.28515625" style="4" customWidth="1"/>
    <col min="11" max="11" width="24.28515625" style="4" customWidth="1"/>
    <col min="12" max="16384" width="9.28515625" style="4"/>
  </cols>
  <sheetData>
    <row r="1" spans="1:11" ht="25.5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30" t="s">
        <v>69</v>
      </c>
      <c r="J1" s="7"/>
      <c r="K1" s="7"/>
    </row>
    <row r="2" spans="1:11" x14ac:dyDescent="0.25">
      <c r="A2" s="1" t="s">
        <v>31</v>
      </c>
      <c r="B2" s="2" t="s">
        <v>13</v>
      </c>
      <c r="C2" s="2" t="s">
        <v>32</v>
      </c>
      <c r="D2" s="1"/>
      <c r="E2" s="1" t="s">
        <v>50</v>
      </c>
      <c r="F2" s="29">
        <f>ROUND(-([1]!TBLink("TB-CCNH","FINAL[7]",I2,"15","3")),2)</f>
        <v>12557</v>
      </c>
      <c r="G2" s="17">
        <v>0</v>
      </c>
      <c r="H2" s="13">
        <v>0</v>
      </c>
      <c r="I2" s="31" t="s">
        <v>51</v>
      </c>
      <c r="J2" s="5"/>
      <c r="K2" s="5"/>
    </row>
    <row r="3" spans="1:11" x14ac:dyDescent="0.25">
      <c r="A3" s="1" t="s">
        <v>31</v>
      </c>
      <c r="B3" s="2" t="s">
        <v>14</v>
      </c>
      <c r="C3" s="2" t="s">
        <v>33</v>
      </c>
      <c r="D3" s="2"/>
      <c r="E3" s="1" t="s">
        <v>50</v>
      </c>
      <c r="F3" s="29">
        <f>ROUND(-([1]!TBLink("TB-CCNH","FINAL[7]",I3,"15","3")),2)</f>
        <v>-9193</v>
      </c>
      <c r="G3" s="17">
        <v>0</v>
      </c>
      <c r="H3" s="13">
        <v>0</v>
      </c>
      <c r="I3" s="31" t="s">
        <v>52</v>
      </c>
      <c r="J3" s="6"/>
      <c r="K3" s="5"/>
    </row>
    <row r="4" spans="1:11" x14ac:dyDescent="0.25">
      <c r="A4" s="1" t="s">
        <v>31</v>
      </c>
      <c r="B4" s="2" t="s">
        <v>15</v>
      </c>
      <c r="C4" s="2" t="s">
        <v>34</v>
      </c>
      <c r="D4" s="2"/>
      <c r="E4" s="1" t="s">
        <v>50</v>
      </c>
      <c r="F4" s="29">
        <f>ROUND(-([1]!TBLink("TB-CCNH","FINAL[7]",I4,"15","3")),2)</f>
        <v>4473</v>
      </c>
      <c r="G4" s="17">
        <v>0</v>
      </c>
      <c r="H4" s="13">
        <v>0</v>
      </c>
      <c r="I4" s="31" t="s">
        <v>53</v>
      </c>
      <c r="J4" s="6"/>
      <c r="K4" s="6"/>
    </row>
    <row r="5" spans="1:11" x14ac:dyDescent="0.25">
      <c r="A5" s="1" t="s">
        <v>31</v>
      </c>
      <c r="B5" s="24" t="s">
        <v>16</v>
      </c>
      <c r="C5" s="24" t="s">
        <v>35</v>
      </c>
      <c r="D5" s="3"/>
      <c r="E5" s="1" t="s">
        <v>50</v>
      </c>
      <c r="F5" s="29">
        <f>ROUND(-([1]!TBLink("TB-CCNH","FINAL[7]",I5,"15","3")),2)</f>
        <v>187048</v>
      </c>
      <c r="G5" s="17">
        <v>0</v>
      </c>
      <c r="H5" s="13">
        <v>0</v>
      </c>
      <c r="I5" s="32" t="s">
        <v>54</v>
      </c>
    </row>
    <row r="6" spans="1:11" x14ac:dyDescent="0.25">
      <c r="A6" s="1" t="s">
        <v>31</v>
      </c>
      <c r="B6" s="24" t="s">
        <v>17</v>
      </c>
      <c r="C6" s="24" t="s">
        <v>36</v>
      </c>
      <c r="D6" s="3"/>
      <c r="E6" s="1" t="s">
        <v>50</v>
      </c>
      <c r="F6" s="29">
        <f>ROUND(-([1]!TBLink("TB-CCNH","FINAL[7]",I6,"15","3")),2)</f>
        <v>74179</v>
      </c>
      <c r="G6" s="17">
        <v>0</v>
      </c>
      <c r="H6" s="13">
        <v>0</v>
      </c>
      <c r="I6" s="32" t="s">
        <v>55</v>
      </c>
    </row>
    <row r="7" spans="1:11" x14ac:dyDescent="0.25">
      <c r="A7" s="1" t="s">
        <v>31</v>
      </c>
      <c r="B7" s="24" t="s">
        <v>18</v>
      </c>
      <c r="C7" s="24" t="s">
        <v>37</v>
      </c>
      <c r="D7" s="3"/>
      <c r="E7" s="1" t="s">
        <v>50</v>
      </c>
      <c r="F7" s="29">
        <f>ROUND(-([1]!TBLink("TB-CCNH","FINAL[7]",I7,"15","3")),2)</f>
        <v>-6859</v>
      </c>
      <c r="G7" s="17">
        <v>0</v>
      </c>
      <c r="H7" s="13">
        <v>0</v>
      </c>
      <c r="I7" s="32" t="s">
        <v>56</v>
      </c>
    </row>
    <row r="8" spans="1:11" x14ac:dyDescent="0.25">
      <c r="A8" s="1" t="s">
        <v>31</v>
      </c>
      <c r="B8" s="24" t="s">
        <v>19</v>
      </c>
      <c r="C8" s="24" t="s">
        <v>38</v>
      </c>
      <c r="D8" s="3"/>
      <c r="E8" s="1" t="s">
        <v>50</v>
      </c>
      <c r="F8" s="29">
        <f>ROUND(-([1]!TBLink("TB-CCNH","FINAL[7]",I8,"15","3")),2)</f>
        <v>16434</v>
      </c>
      <c r="G8" s="17">
        <v>0</v>
      </c>
      <c r="H8" s="13">
        <v>0</v>
      </c>
      <c r="I8" s="32" t="s">
        <v>57</v>
      </c>
    </row>
    <row r="9" spans="1:11" x14ac:dyDescent="0.25">
      <c r="A9" s="1" t="s">
        <v>31</v>
      </c>
      <c r="B9" s="24" t="s">
        <v>20</v>
      </c>
      <c r="C9" s="24" t="s">
        <v>39</v>
      </c>
      <c r="D9" s="3"/>
      <c r="E9" s="1" t="s">
        <v>50</v>
      </c>
      <c r="F9" s="29">
        <f>ROUND(-([1]!TBLink("TB-CCNH","FINAL[7]",I9,"15","3")),2)</f>
        <v>-28084</v>
      </c>
      <c r="G9" s="17">
        <v>0</v>
      </c>
      <c r="H9" s="13">
        <v>0</v>
      </c>
      <c r="I9" s="32" t="s">
        <v>58</v>
      </c>
    </row>
    <row r="10" spans="1:11" x14ac:dyDescent="0.25">
      <c r="A10" s="1" t="s">
        <v>31</v>
      </c>
      <c r="B10" s="24" t="s">
        <v>21</v>
      </c>
      <c r="C10" s="24" t="s">
        <v>40</v>
      </c>
      <c r="D10" s="3"/>
      <c r="E10" s="1" t="s">
        <v>50</v>
      </c>
      <c r="F10" s="29">
        <f>ROUND(-([1]!TBLink("TB-CCNH","FINAL[7]",I10,"15","3")),2)</f>
        <v>130</v>
      </c>
      <c r="G10" s="17">
        <v>0</v>
      </c>
      <c r="H10" s="13">
        <v>0</v>
      </c>
      <c r="I10" s="32" t="s">
        <v>59</v>
      </c>
    </row>
    <row r="11" spans="1:11" x14ac:dyDescent="0.25">
      <c r="A11" s="1" t="s">
        <v>31</v>
      </c>
      <c r="B11" s="24" t="s">
        <v>22</v>
      </c>
      <c r="C11" s="24" t="s">
        <v>41</v>
      </c>
      <c r="D11" s="3"/>
      <c r="E11" s="1" t="s">
        <v>50</v>
      </c>
      <c r="F11" s="29">
        <f>ROUND(-([1]!TBLink("TB-CCNH","FINAL[7]",I11,"15","3")),2)</f>
        <v>-2223</v>
      </c>
      <c r="G11" s="17">
        <v>0</v>
      </c>
      <c r="H11" s="13">
        <v>0</v>
      </c>
      <c r="I11" s="32" t="s">
        <v>60</v>
      </c>
    </row>
    <row r="12" spans="1:11" x14ac:dyDescent="0.25">
      <c r="A12" s="1" t="s">
        <v>31</v>
      </c>
      <c r="B12" s="24" t="s">
        <v>23</v>
      </c>
      <c r="C12" s="24" t="s">
        <v>42</v>
      </c>
      <c r="D12" s="3"/>
      <c r="E12" s="1" t="s">
        <v>50</v>
      </c>
      <c r="F12" s="29">
        <f>ROUND(-([1]!TBLink("TB-CCNH","FINAL[7]",I12,"15","3")),2)</f>
        <v>-25437</v>
      </c>
      <c r="G12" s="17">
        <v>0</v>
      </c>
      <c r="H12" s="13">
        <v>0</v>
      </c>
      <c r="I12" s="32" t="s">
        <v>61</v>
      </c>
    </row>
    <row r="13" spans="1:11" x14ac:dyDescent="0.25">
      <c r="A13" s="1" t="s">
        <v>31</v>
      </c>
      <c r="B13" s="24" t="s">
        <v>24</v>
      </c>
      <c r="C13" s="24" t="s">
        <v>43</v>
      </c>
      <c r="D13" s="3"/>
      <c r="E13" s="1" t="s">
        <v>50</v>
      </c>
      <c r="F13" s="29">
        <f>ROUND(-([1]!TBLink("TB-CCNH","FINAL[7]",I13,"15","3")),2)</f>
        <v>-844</v>
      </c>
      <c r="G13" s="17">
        <v>0</v>
      </c>
      <c r="H13" s="13">
        <v>0</v>
      </c>
      <c r="I13" s="32" t="s">
        <v>62</v>
      </c>
    </row>
    <row r="14" spans="1:11" x14ac:dyDescent="0.25">
      <c r="A14" s="1" t="s">
        <v>31</v>
      </c>
      <c r="B14" s="24" t="s">
        <v>25</v>
      </c>
      <c r="C14" s="24" t="s">
        <v>44</v>
      </c>
      <c r="D14" s="3"/>
      <c r="E14" s="1" t="s">
        <v>50</v>
      </c>
      <c r="F14" s="29">
        <f>ROUND(-([1]!TBLink("TB-CCNH","FINAL[7]",I14,"15","3")),2)</f>
        <v>-753</v>
      </c>
      <c r="G14" s="17">
        <v>0</v>
      </c>
      <c r="H14" s="13">
        <v>0</v>
      </c>
      <c r="I14" s="32" t="s">
        <v>63</v>
      </c>
    </row>
    <row r="15" spans="1:11" x14ac:dyDescent="0.25">
      <c r="A15" s="1" t="s">
        <v>31</v>
      </c>
      <c r="B15" s="24" t="s">
        <v>26</v>
      </c>
      <c r="C15" s="24" t="s">
        <v>45</v>
      </c>
      <c r="D15" s="3"/>
      <c r="E15" s="1" t="s">
        <v>50</v>
      </c>
      <c r="F15" s="29">
        <f>ROUND(-([1]!TBLink("TB-CCNH","FINAL[7]",I15,"15","3")),2)</f>
        <v>191</v>
      </c>
      <c r="G15" s="17">
        <v>0</v>
      </c>
      <c r="H15" s="13">
        <v>0</v>
      </c>
      <c r="I15" s="32" t="s">
        <v>64</v>
      </c>
    </row>
    <row r="16" spans="1:11" x14ac:dyDescent="0.25">
      <c r="A16" s="1" t="s">
        <v>31</v>
      </c>
      <c r="B16" s="24" t="s">
        <v>27</v>
      </c>
      <c r="C16" s="24" t="s">
        <v>46</v>
      </c>
      <c r="D16" s="3"/>
      <c r="E16" s="1" t="s">
        <v>50</v>
      </c>
      <c r="F16" s="29">
        <f>ROUND(-([1]!TBLink("TB-CCNH","FINAL[7]",I16,"15","3")),2)</f>
        <v>48324</v>
      </c>
      <c r="G16" s="17">
        <v>0</v>
      </c>
      <c r="H16" s="13">
        <v>0</v>
      </c>
      <c r="I16" s="32" t="s">
        <v>65</v>
      </c>
    </row>
    <row r="17" spans="1:9" x14ac:dyDescent="0.25">
      <c r="A17" s="1" t="s">
        <v>31</v>
      </c>
      <c r="B17" s="24" t="s">
        <v>28</v>
      </c>
      <c r="C17" s="24" t="s">
        <v>47</v>
      </c>
      <c r="D17" s="3"/>
      <c r="E17" s="1" t="s">
        <v>50</v>
      </c>
      <c r="F17" s="29">
        <f>ROUND(-([1]!TBLink("TB-CCNH","FINAL[7]",I17,"15","3")),2)</f>
        <v>-157008</v>
      </c>
      <c r="G17" s="17">
        <v>0</v>
      </c>
      <c r="H17" s="13">
        <v>0</v>
      </c>
      <c r="I17" s="32" t="s">
        <v>66</v>
      </c>
    </row>
    <row r="18" spans="1:9" x14ac:dyDescent="0.25">
      <c r="A18" s="1" t="s">
        <v>31</v>
      </c>
      <c r="B18" s="24" t="s">
        <v>29</v>
      </c>
      <c r="C18" s="24" t="s">
        <v>48</v>
      </c>
      <c r="D18" s="3"/>
      <c r="E18" s="1" t="s">
        <v>50</v>
      </c>
      <c r="F18" s="29">
        <f>ROUND(-([1]!TBLink("TB-CCNH","FINAL[7]",I18,"15","3")),2)</f>
        <v>10299514</v>
      </c>
      <c r="G18" s="17">
        <v>0</v>
      </c>
      <c r="H18" s="13">
        <v>0</v>
      </c>
      <c r="I18" s="32" t="s">
        <v>67</v>
      </c>
    </row>
    <row r="19" spans="1:9" x14ac:dyDescent="0.25">
      <c r="A19" s="1" t="s">
        <v>31</v>
      </c>
      <c r="B19" s="24" t="s">
        <v>30</v>
      </c>
      <c r="C19" s="24" t="s">
        <v>49</v>
      </c>
      <c r="D19" s="3"/>
      <c r="E19" s="1" t="s">
        <v>50</v>
      </c>
      <c r="F19" s="29">
        <f>ROUND(-([1]!TBLink("TB-CCNH","FINAL[7]",I19,"15","3")),2)</f>
        <v>-12629856</v>
      </c>
      <c r="G19" s="17">
        <v>0</v>
      </c>
      <c r="H19" s="13">
        <v>0</v>
      </c>
      <c r="I19" s="32" t="s">
        <v>68</v>
      </c>
    </row>
    <row r="20" spans="1:9" x14ac:dyDescent="0.25">
      <c r="A20" s="3"/>
      <c r="B20" s="24"/>
      <c r="C20" s="3"/>
      <c r="D20" s="3"/>
      <c r="E20" s="3"/>
      <c r="F20" s="19"/>
      <c r="G20" s="19"/>
      <c r="H20" s="14"/>
    </row>
    <row r="21" spans="1:9" x14ac:dyDescent="0.25">
      <c r="A21" s="3"/>
      <c r="B21" s="24"/>
      <c r="C21" s="3"/>
      <c r="D21" s="3"/>
      <c r="E21" s="3"/>
      <c r="F21" s="19"/>
      <c r="G21" s="19"/>
      <c r="H21" s="14"/>
    </row>
    <row r="22" spans="1:9" x14ac:dyDescent="0.25">
      <c r="A22" s="3"/>
      <c r="B22" s="24"/>
      <c r="C22" s="3"/>
      <c r="D22" s="3"/>
      <c r="E22" s="3"/>
      <c r="F22" s="19"/>
      <c r="G22" s="19"/>
      <c r="H22" s="14"/>
    </row>
    <row r="23" spans="1:9" x14ac:dyDescent="0.25">
      <c r="A23" s="3"/>
      <c r="B23" s="24"/>
      <c r="C23" s="3"/>
      <c r="D23" s="3"/>
      <c r="E23" s="3"/>
      <c r="F23" s="19"/>
      <c r="G23" s="19"/>
      <c r="H23" s="14"/>
    </row>
    <row r="24" spans="1:9" x14ac:dyDescent="0.25">
      <c r="A24" s="3"/>
      <c r="B24" s="24"/>
      <c r="C24" s="3"/>
      <c r="D24" s="3"/>
      <c r="E24" s="3"/>
      <c r="F24" s="19"/>
      <c r="G24" s="19"/>
      <c r="H24" s="14"/>
    </row>
    <row r="25" spans="1:9" x14ac:dyDescent="0.25">
      <c r="A25" s="1"/>
      <c r="B25" s="2"/>
      <c r="C25" s="1"/>
      <c r="D25" s="1"/>
      <c r="E25" s="1"/>
      <c r="F25" s="17"/>
      <c r="G25" s="17"/>
      <c r="H25" s="13"/>
    </row>
    <row r="26" spans="1:9" x14ac:dyDescent="0.25">
      <c r="A26" s="1"/>
      <c r="B26" s="2"/>
      <c r="C26" s="2"/>
      <c r="D26" s="2"/>
      <c r="E26" s="2"/>
      <c r="F26" s="17"/>
      <c r="G26" s="17"/>
      <c r="H26" s="13"/>
    </row>
    <row r="27" spans="1:9" x14ac:dyDescent="0.25">
      <c r="A27" s="1"/>
      <c r="B27" s="2"/>
      <c r="C27" s="2"/>
      <c r="D27" s="2"/>
      <c r="E27" s="2"/>
      <c r="F27" s="18"/>
      <c r="G27" s="18"/>
      <c r="H27" s="13"/>
    </row>
    <row r="28" spans="1:9" x14ac:dyDescent="0.25">
      <c r="A28" s="3"/>
      <c r="B28" s="24"/>
      <c r="C28" s="3"/>
      <c r="D28" s="3"/>
      <c r="E28" s="3"/>
      <c r="F28" s="19"/>
      <c r="G28" s="19"/>
      <c r="H28" s="14"/>
    </row>
    <row r="29" spans="1:9" x14ac:dyDescent="0.25">
      <c r="A29" s="3"/>
      <c r="B29" s="24"/>
      <c r="C29" s="3"/>
      <c r="D29" s="3"/>
      <c r="E29" s="3"/>
      <c r="F29" s="19"/>
      <c r="G29" s="19"/>
      <c r="H29" s="14"/>
    </row>
    <row r="30" spans="1:9" x14ac:dyDescent="0.25">
      <c r="A30" s="3"/>
      <c r="B30" s="24"/>
      <c r="C30" s="3"/>
      <c r="D30" s="3"/>
      <c r="E30" s="3"/>
      <c r="F30" s="19"/>
      <c r="G30" s="19"/>
      <c r="H30" s="14"/>
    </row>
    <row r="31" spans="1:9" x14ac:dyDescent="0.25">
      <c r="A31" s="3"/>
      <c r="B31" s="24"/>
      <c r="C31" s="3"/>
      <c r="D31" s="3"/>
      <c r="E31" s="3"/>
      <c r="F31" s="19"/>
      <c r="G31" s="19"/>
      <c r="H31" s="14"/>
    </row>
    <row r="32" spans="1:9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1"/>
      <c r="B48" s="2"/>
      <c r="C48" s="1"/>
      <c r="D48" s="1"/>
      <c r="E48" s="1"/>
      <c r="F48" s="17"/>
      <c r="G48" s="17"/>
      <c r="H48" s="13"/>
    </row>
    <row r="49" spans="1:8" x14ac:dyDescent="0.25">
      <c r="A49" s="1"/>
      <c r="B49" s="2"/>
      <c r="C49" s="2"/>
      <c r="D49" s="2"/>
      <c r="E49" s="2"/>
      <c r="F49" s="17"/>
      <c r="G49" s="17"/>
      <c r="H49" s="13"/>
    </row>
    <row r="50" spans="1:8" x14ac:dyDescent="0.25">
      <c r="A50" s="1"/>
      <c r="B50" s="2"/>
      <c r="C50" s="2"/>
      <c r="D50" s="2"/>
      <c r="E50" s="2"/>
      <c r="F50" s="18"/>
      <c r="G50" s="18"/>
      <c r="H50" s="13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58" spans="1:8" x14ac:dyDescent="0.25">
      <c r="A58" s="3"/>
      <c r="B58" s="24"/>
      <c r="C58" s="3"/>
      <c r="D58" s="3"/>
      <c r="E58" s="3"/>
      <c r="F58" s="19"/>
      <c r="G58" s="19"/>
      <c r="H58" s="14"/>
    </row>
    <row r="59" spans="1:8" x14ac:dyDescent="0.25">
      <c r="A59" s="3"/>
      <c r="B59" s="24"/>
      <c r="C59" s="3"/>
      <c r="D59" s="3"/>
      <c r="E59" s="3"/>
      <c r="F59" s="19"/>
      <c r="G59" s="19"/>
      <c r="H59" s="14"/>
    </row>
    <row r="60" spans="1:8" x14ac:dyDescent="0.25">
      <c r="A60" s="3"/>
      <c r="B60" s="24"/>
      <c r="C60" s="3"/>
      <c r="D60" s="3"/>
      <c r="E60" s="3"/>
      <c r="F60" s="19"/>
      <c r="G60" s="19"/>
      <c r="H60" s="14"/>
    </row>
    <row r="61" spans="1:8" x14ac:dyDescent="0.25">
      <c r="A61" s="3"/>
      <c r="B61" s="24"/>
      <c r="C61" s="3"/>
      <c r="D61" s="3"/>
      <c r="E61" s="3"/>
      <c r="F61" s="19"/>
      <c r="G61" s="19"/>
      <c r="H61" s="14"/>
    </row>
    <row r="71" spans="1:8" x14ac:dyDescent="0.25">
      <c r="A71" s="5"/>
      <c r="B71" s="6"/>
      <c r="C71" s="5"/>
      <c r="D71" s="5"/>
      <c r="E71" s="5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0"/>
      <c r="G72" s="20"/>
      <c r="H72" s="15"/>
    </row>
    <row r="73" spans="1:8" x14ac:dyDescent="0.25">
      <c r="A73" s="5"/>
      <c r="B73" s="6"/>
      <c r="C73" s="6"/>
      <c r="D73" s="6"/>
      <c r="E73" s="6"/>
      <c r="F73" s="21"/>
      <c r="G73" s="21"/>
      <c r="H73" s="15"/>
    </row>
    <row r="94" spans="1:8" x14ac:dyDescent="0.25">
      <c r="A94" s="5"/>
      <c r="B94" s="6"/>
      <c r="C94" s="5"/>
      <c r="D94" s="5"/>
      <c r="E94" s="5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0"/>
      <c r="G95" s="20"/>
      <c r="H95" s="15"/>
    </row>
    <row r="96" spans="1:8" x14ac:dyDescent="0.25">
      <c r="A96" s="5"/>
      <c r="B96" s="6"/>
      <c r="C96" s="6"/>
      <c r="D96" s="6"/>
      <c r="E96" s="6"/>
      <c r="F96" s="21"/>
      <c r="G96" s="21"/>
      <c r="H96" s="15"/>
    </row>
    <row r="117" spans="1:8" x14ac:dyDescent="0.25">
      <c r="A117" s="5"/>
      <c r="B117" s="6"/>
      <c r="C117" s="5"/>
      <c r="D117" s="5"/>
      <c r="E117" s="5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0"/>
      <c r="G118" s="20"/>
      <c r="H118" s="15"/>
    </row>
    <row r="119" spans="1:8" x14ac:dyDescent="0.25">
      <c r="A119" s="5"/>
      <c r="B119" s="6"/>
      <c r="C119" s="6"/>
      <c r="D119" s="6"/>
      <c r="E119" s="6"/>
      <c r="F119" s="21"/>
      <c r="G119" s="21"/>
      <c r="H119" s="15"/>
    </row>
    <row r="140" spans="1:8" x14ac:dyDescent="0.25">
      <c r="A140" s="5"/>
      <c r="B140" s="6"/>
      <c r="C140" s="5"/>
      <c r="D140" s="5"/>
      <c r="E140" s="5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0"/>
      <c r="G141" s="20"/>
      <c r="H141" s="15"/>
    </row>
    <row r="142" spans="1:8" x14ac:dyDescent="0.25">
      <c r="A142" s="5"/>
      <c r="B142" s="6"/>
      <c r="C142" s="6"/>
      <c r="D142" s="6"/>
      <c r="E142" s="6"/>
      <c r="F142" s="21"/>
      <c r="G142" s="21"/>
      <c r="H142" s="15"/>
    </row>
    <row r="163" spans="1:8" x14ac:dyDescent="0.25">
      <c r="A163" s="5"/>
      <c r="B163" s="6"/>
      <c r="C163" s="5"/>
      <c r="D163" s="5"/>
      <c r="E163" s="5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0"/>
      <c r="G164" s="20"/>
      <c r="H164" s="15"/>
    </row>
    <row r="165" spans="1:8" x14ac:dyDescent="0.25">
      <c r="A165" s="5"/>
      <c r="B165" s="6"/>
      <c r="C165" s="6"/>
      <c r="D165" s="6"/>
      <c r="E165" s="6"/>
      <c r="F165" s="21"/>
      <c r="G165" s="21"/>
      <c r="H165" s="15"/>
    </row>
    <row r="186" spans="1:8" x14ac:dyDescent="0.25">
      <c r="A186" s="5"/>
      <c r="B186" s="6"/>
      <c r="C186" s="5"/>
      <c r="D186" s="5"/>
      <c r="E186" s="5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0"/>
      <c r="G187" s="20"/>
      <c r="H187" s="15"/>
    </row>
    <row r="188" spans="1:8" x14ac:dyDescent="0.25">
      <c r="A188" s="5"/>
      <c r="B188" s="6"/>
      <c r="C188" s="6"/>
      <c r="D188" s="6"/>
      <c r="E188" s="6"/>
      <c r="F188" s="21"/>
      <c r="G188" s="21"/>
      <c r="H188" s="15"/>
    </row>
    <row r="209" spans="1:8" x14ac:dyDescent="0.25">
      <c r="A209" s="5"/>
      <c r="B209" s="6"/>
      <c r="C209" s="5"/>
      <c r="D209" s="5"/>
      <c r="E209" s="5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0"/>
      <c r="G210" s="20"/>
      <c r="H210" s="15"/>
    </row>
    <row r="211" spans="1:8" x14ac:dyDescent="0.25">
      <c r="A211" s="5"/>
      <c r="B211" s="6"/>
      <c r="C211" s="6"/>
      <c r="D211" s="6"/>
      <c r="E211" s="6"/>
      <c r="F211" s="21"/>
      <c r="G211" s="21"/>
      <c r="H211" s="15"/>
    </row>
    <row r="232" spans="1:8" x14ac:dyDescent="0.25">
      <c r="A232" s="5"/>
      <c r="B232" s="6"/>
      <c r="C232" s="5"/>
      <c r="D232" s="5"/>
      <c r="E232" s="5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0"/>
      <c r="G233" s="20"/>
      <c r="H233" s="15"/>
    </row>
    <row r="234" spans="1:8" x14ac:dyDescent="0.25">
      <c r="A234" s="5"/>
      <c r="B234" s="6"/>
      <c r="C234" s="6"/>
      <c r="D234" s="6"/>
      <c r="E234" s="6"/>
      <c r="F234" s="21"/>
      <c r="G234" s="21"/>
      <c r="H234" s="15"/>
    </row>
    <row r="255" spans="1:8" x14ac:dyDescent="0.25">
      <c r="A255" s="5"/>
      <c r="B255" s="6"/>
      <c r="C255" s="5"/>
      <c r="D255" s="5"/>
      <c r="E255" s="5"/>
      <c r="F255" s="20"/>
      <c r="G255" s="20"/>
      <c r="H255" s="15"/>
    </row>
    <row r="256" spans="1:8" x14ac:dyDescent="0.25">
      <c r="A256" s="5"/>
      <c r="B256" s="6"/>
      <c r="C256" s="6"/>
      <c r="D256" s="6"/>
      <c r="E256" s="6"/>
      <c r="F256" s="20"/>
      <c r="G256" s="20"/>
      <c r="H256" s="15"/>
    </row>
    <row r="257" spans="1:8" x14ac:dyDescent="0.25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6923841-8F9D-43E9-805B-70A223F5A831}"/>
</file>

<file path=customXml/itemProps2.xml><?xml version="1.0" encoding="utf-8"?>
<ds:datastoreItem xmlns:ds="http://schemas.openxmlformats.org/officeDocument/2006/customXml" ds:itemID="{97AE7263-118C-4140-99AD-E230CA4EA05A}">
  <ds:schemaRefs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f8dbc518-5780-46db-abe4-12e0b680d0bc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Related Party Debt</vt:lpstr>
      <vt:lpstr>'Related Party Debt'!Print_Area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Grippo, Peter</cp:lastModifiedBy>
  <cp:lastPrinted>2020-10-06T20:45:53Z</cp:lastPrinted>
  <dcterms:created xsi:type="dcterms:W3CDTF">2018-10-17T18:56:49Z</dcterms:created>
  <dcterms:modified xsi:type="dcterms:W3CDTF">2023-04-06T17:42:59Z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